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9" windowHeight="7244" activeTab="0"/>
  </bookViews>
  <sheets>
    <sheet name="101 Empresas MAB valoracion  " sheetId="1" r:id="rId1"/>
  </sheets>
  <definedNames>
    <definedName name="_1___123Graph_AGráfico_1">#REF!</definedName>
    <definedName name="_2___123Graph_XGráfico_1">#REF!</definedName>
    <definedName name="_3__123Graph_AGráfico_1">#N/A</definedName>
    <definedName name="_4__123Graph_XGráfico_1">#N/A</definedName>
    <definedName name="A_impresión_IM">#N/A</definedName>
  </definedNames>
  <calcPr fullCalcOnLoad="1"/>
</workbook>
</file>

<file path=xl/sharedStrings.xml><?xml version="1.0" encoding="utf-8"?>
<sst xmlns="http://schemas.openxmlformats.org/spreadsheetml/2006/main" count="49" uniqueCount="49">
  <si>
    <t>ZINKIA</t>
  </si>
  <si>
    <t>IMAGINARIUM</t>
  </si>
  <si>
    <t>MEDCOMTECH</t>
  </si>
  <si>
    <t>AB-BIOTICS</t>
  </si>
  <si>
    <t>NOSTRUM</t>
  </si>
  <si>
    <t>ALTIA</t>
  </si>
  <si>
    <t>TOTAL</t>
  </si>
  <si>
    <r>
      <t xml:space="preserve">COMPAÑÍAS COTIZADAS EN EL MAB (Empresas en Expansión) / </t>
    </r>
    <r>
      <rPr>
        <b/>
        <sz val="11"/>
        <color indexed="10"/>
        <rFont val="Arial"/>
        <family val="2"/>
      </rPr>
      <t>MAB (GROWTH SEGMENT) LISTED COMPANIES</t>
    </r>
  </si>
  <si>
    <t>http://www.bolsasymercados.es/mab/esp/marcos.htm</t>
  </si>
  <si>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</si>
  <si>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 xml:space="preserve">Recursos propios obtenidos / </t>
    </r>
    <r>
      <rPr>
        <b/>
        <sz val="9"/>
        <color indexed="10"/>
        <rFont val="Arial"/>
        <family val="2"/>
      </rPr>
      <t>Money raised</t>
    </r>
    <r>
      <rPr>
        <b/>
        <sz val="9"/>
        <rFont val="Arial"/>
        <family val="2"/>
      </rPr>
      <t xml:space="preserve"> (millones / </t>
    </r>
    <r>
      <rPr>
        <b/>
        <sz val="9"/>
        <color indexed="10"/>
        <rFont val="Arial"/>
        <family val="2"/>
      </rPr>
      <t xml:space="preserve">millions </t>
    </r>
    <r>
      <rPr>
        <b/>
        <sz val="9"/>
        <rFont val="Arial"/>
        <family val="2"/>
      </rPr>
      <t>euros)</t>
    </r>
  </si>
  <si>
    <t xml:space="preserve">BODACLICK </t>
  </si>
  <si>
    <t xml:space="preserve">EURONA </t>
  </si>
  <si>
    <t>EUROESPES</t>
  </si>
  <si>
    <t>CATENON</t>
  </si>
  <si>
    <t>LUMAR</t>
  </si>
  <si>
    <t>SECUOYA</t>
  </si>
  <si>
    <t xml:space="preserve">GRIÑO </t>
  </si>
  <si>
    <t xml:space="preserve">BIONATURIS </t>
  </si>
  <si>
    <t>CARBURES</t>
  </si>
  <si>
    <t>AGILE CONTENT</t>
  </si>
  <si>
    <r>
      <t xml:space="preserve">Capitalización / </t>
    </r>
    <r>
      <rPr>
        <b/>
        <sz val="9"/>
        <color indexed="10"/>
        <rFont val="Arial"/>
        <family val="2"/>
      </rPr>
      <t xml:space="preserve">Market capitalization </t>
    </r>
    <r>
      <rPr>
        <b/>
        <sz val="9"/>
        <rFont val="Arial"/>
        <family val="2"/>
      </rPr>
      <t xml:space="preserve">(millones / </t>
    </r>
    <r>
      <rPr>
        <b/>
        <sz val="9"/>
        <color indexed="10"/>
        <rFont val="Arial"/>
        <family val="2"/>
      </rPr>
      <t>millions</t>
    </r>
    <r>
      <rPr>
        <b/>
        <sz val="9"/>
        <rFont val="Arial"/>
        <family val="2"/>
      </rPr>
      <t xml:space="preserve"> euros) 31/12/2016</t>
    </r>
  </si>
  <si>
    <t>ATRYX HEALTH</t>
  </si>
  <si>
    <t>CLEVER GLOBAL</t>
  </si>
  <si>
    <t>COMMCENTER</t>
  </si>
  <si>
    <t>EBIOSS ENERGY</t>
  </si>
  <si>
    <t>EUROCONSULT</t>
  </si>
  <si>
    <t>FACEPHI BIOMETRIA</t>
  </si>
  <si>
    <t>GIGAS HOSTING</t>
  </si>
  <si>
    <t>LET´S GOWEX</t>
  </si>
  <si>
    <t>GRENERGY</t>
  </si>
  <si>
    <t>HOME MEAL</t>
  </si>
  <si>
    <t>1NKEMIA</t>
  </si>
  <si>
    <t>INCLAM</t>
  </si>
  <si>
    <t>LLEIDA NETWORKS</t>
  </si>
  <si>
    <t>MASMOVIL IBERCOM</t>
  </si>
  <si>
    <t>MONDO TV</t>
  </si>
  <si>
    <t>NBI BEARINGS EUROPE</t>
  </si>
  <si>
    <t>NEGOCIO Y ESTILO DE VIDA</t>
  </si>
  <si>
    <t>NEOL BIOSOLUTIONS</t>
  </si>
  <si>
    <t>NEURON BIOPHARMA</t>
  </si>
  <si>
    <t>NPG TECHNOLOGY</t>
  </si>
  <si>
    <t>ONLY APARTMENTS</t>
  </si>
  <si>
    <t>PANGEA ONCOLOGY</t>
  </si>
  <si>
    <t>THINK SMART</t>
  </si>
  <si>
    <t>TECNOQUART</t>
  </si>
  <si>
    <t>VOUSSE CORP (SUAVITAS)</t>
  </si>
  <si>
    <t>VOZTELECOM OIGAA360</t>
  </si>
  <si>
    <r>
      <t xml:space="preserve">572,721 </t>
    </r>
    <r>
      <rPr>
        <sz val="8"/>
        <color indexed="10"/>
        <rFont val="Arial"/>
        <family val="2"/>
      </rPr>
      <t>* SUSP.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</si>
</sst>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\ &quot;pta&quot;;[Red]\-#,##0\ &quot;pta&quot;"/>
    <numFmt numFmtId="166" formatCode="General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color indexed="8"/>
      <name val="Trebuchet MS"/>
      <family val="2"/>
    </font>
    <font>
      <sz val="12"/>
      <name val="Helv"/>
      <family val="0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Border="0">
      <alignment horizontal="center" vertical="center" wrapText="1"/>
      <protection/>
    </xf>
    <xf numFmtId="14" fontId="3" fillId="22" borderId="2" applyBorder="0">
      <alignment horizontal="center" vertical="center" wrapText="1"/>
      <protection/>
    </xf>
    <xf numFmtId="14" fontId="3" fillId="21" borderId="3">
      <alignment horizontal="center" vertical="center" wrapText="1"/>
      <protection/>
    </xf>
    <xf numFmtId="0" fontId="34" fillId="23" borderId="4" applyNumberFormat="0" applyAlignment="0" applyProtection="0"/>
    <xf numFmtId="0" fontId="35" fillId="24" borderId="5" applyNumberForma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9" fillId="31" borderId="4" applyNumberFormat="0" applyAlignment="0" applyProtection="0"/>
    <xf numFmtId="164" fontId="0" fillId="0" borderId="0" applyFont="0" applyFill="0" applyBorder="0" applyAlignment="0" applyProtection="0"/>
    <xf numFmtId="0" fontId="4" fillId="32" borderId="8" applyNumberFormat="0" applyBorder="0" applyProtection="0">
      <alignment horizontal="right"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66" fontId="5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3" borderId="10" applyNumberFormat="0" applyAlignment="0" applyProtection="0"/>
    <xf numFmtId="49" fontId="6" fillId="0" borderId="0" applyNumberFormat="0" applyBorder="0">
      <alignment horizontal="left"/>
      <protection/>
    </xf>
    <xf numFmtId="0" fontId="45" fillId="0" borderId="0" applyNumberFormat="0" applyFill="0" applyBorder="0" applyAlignment="0" applyProtection="0"/>
    <xf numFmtId="0" fontId="3" fillId="0" borderId="0" applyFont="0" applyAlignment="0">
      <protection/>
    </xf>
    <xf numFmtId="0" fontId="46" fillId="0" borderId="0" applyNumberFormat="0" applyFill="0" applyBorder="0" applyAlignment="0" applyProtection="0"/>
    <xf numFmtId="0" fontId="47" fillId="0" borderId="0" applyNumberFormat="0" applyBorder="0">
      <alignment horizontal="left" vertical="center" wrapText="1"/>
      <protection/>
    </xf>
    <xf numFmtId="0" fontId="7" fillId="36" borderId="11">
      <alignment horizontal="left" wrapText="1"/>
      <protection/>
    </xf>
    <xf numFmtId="0" fontId="48" fillId="36" borderId="12">
      <alignment horizontal="left" wrapText="1"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38" fillId="0" borderId="14" applyNumberFormat="0" applyFill="0" applyAlignment="0" applyProtection="0"/>
    <xf numFmtId="0" fontId="51" fillId="0" borderId="15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21" borderId="18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wrapText="1"/>
    </xf>
    <xf numFmtId="0" fontId="40" fillId="0" borderId="0" xfId="51" applyAlignment="1" applyProtection="1">
      <alignment wrapText="1"/>
      <protection/>
    </xf>
    <xf numFmtId="0" fontId="3" fillId="0" borderId="19" xfId="0" applyFont="1" applyFill="1" applyBorder="1" applyAlignment="1">
      <alignment/>
    </xf>
    <xf numFmtId="0" fontId="6" fillId="0" borderId="20" xfId="0" applyFont="1" applyBorder="1" applyAlignment="1">
      <alignment/>
    </xf>
    <xf numFmtId="4" fontId="6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7" fillId="37" borderId="26" xfId="0" applyFont="1" applyFill="1" applyBorder="1" applyAlignment="1">
      <alignment wrapText="1"/>
    </xf>
    <xf numFmtId="0" fontId="9" fillId="37" borderId="21" xfId="0" applyFont="1" applyFill="1" applyBorder="1" applyAlignment="1">
      <alignment wrapText="1"/>
    </xf>
    <xf numFmtId="0" fontId="9" fillId="37" borderId="22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abeceras 2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Gen_Black_pD" xfId="50"/>
    <cellStyle name="Hyperlink" xfId="51"/>
    <cellStyle name="Followed Hyperlink" xfId="52"/>
    <cellStyle name="Incorrecto" xfId="53"/>
    <cellStyle name="Comma" xfId="54"/>
    <cellStyle name="Comma [0]" xfId="55"/>
    <cellStyle name="Millares [0] 2" xfId="56"/>
    <cellStyle name="Currency" xfId="57"/>
    <cellStyle name="Currency [0]" xfId="58"/>
    <cellStyle name="Neutral" xfId="59"/>
    <cellStyle name="Normal 2" xfId="60"/>
    <cellStyle name="Normal 2 2" xfId="61"/>
    <cellStyle name="Normal 3" xfId="62"/>
    <cellStyle name="Normal 4" xfId="63"/>
    <cellStyle name="Notas" xfId="64"/>
    <cellStyle name="numero" xfId="65"/>
    <cellStyle name="numero sin decimales" xfId="66"/>
    <cellStyle name="Percent" xfId="67"/>
    <cellStyle name="Porcentual 2" xfId="68"/>
    <cellStyle name="Salida" xfId="69"/>
    <cellStyle name="Texto" xfId="70"/>
    <cellStyle name="Texto de advertencia" xfId="71"/>
    <cellStyle name="Texto destacado" xfId="72"/>
    <cellStyle name="Texto explicativo" xfId="73"/>
    <cellStyle name="Texto ING" xfId="74"/>
    <cellStyle name="Titular" xfId="75"/>
    <cellStyle name="Titular ING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mab/esp/marc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pane xSplit="1" ySplit="2" topLeftCell="B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4" sqref="C44"/>
    </sheetView>
  </sheetViews>
  <sheetFormatPr defaultColWidth="11.421875" defaultRowHeight="12.75"/>
  <cols>
    <col min="1" max="1" width="26.8515625" style="1" customWidth="1"/>
    <col min="2" max="2" width="17.57421875" style="1" customWidth="1"/>
    <col min="3" max="3" width="23.421875" style="1" customWidth="1"/>
    <col min="4" max="4" width="16.421875" style="1" customWidth="1"/>
    <col min="5" max="5" width="35.57421875" style="1" customWidth="1"/>
    <col min="6" max="16384" width="11.421875" style="1" customWidth="1"/>
  </cols>
  <sheetData>
    <row r="1" spans="1:5" ht="35.25" customHeight="1">
      <c r="A1" s="20" t="s">
        <v>7</v>
      </c>
      <c r="B1" s="21"/>
      <c r="C1" s="22"/>
      <c r="E1" s="6" t="s">
        <v>8</v>
      </c>
    </row>
    <row r="2" spans="1:3" ht="59.25" customHeight="1" thickBot="1">
      <c r="A2" s="4" t="s">
        <v>9</v>
      </c>
      <c r="B2" s="5" t="s">
        <v>10</v>
      </c>
      <c r="C2" s="5" t="s">
        <v>21</v>
      </c>
    </row>
    <row r="3" spans="1:3" ht="12.75">
      <c r="A3" s="2" t="s">
        <v>3</v>
      </c>
      <c r="B3" s="9">
        <f>+#REF!+B3+A5:A46</f>
        <v>0</v>
      </c>
      <c r="C3" s="10">
        <v>20.14</v>
      </c>
    </row>
    <row r="4" spans="1:3" ht="12.75">
      <c r="A4" s="3" t="s">
        <v>20</v>
      </c>
      <c r="B4" s="11">
        <v>5.29</v>
      </c>
      <c r="C4" s="12">
        <v>15.282</v>
      </c>
    </row>
    <row r="5" spans="1:3" ht="12.75">
      <c r="A5" s="3" t="s">
        <v>5</v>
      </c>
      <c r="B5" s="11">
        <v>2.28</v>
      </c>
      <c r="C5" s="12">
        <v>118.99</v>
      </c>
    </row>
    <row r="6" spans="1:3" ht="12.75">
      <c r="A6" s="3" t="s">
        <v>22</v>
      </c>
      <c r="B6" s="11">
        <v>4.5</v>
      </c>
      <c r="C6" s="12">
        <v>16.5</v>
      </c>
    </row>
    <row r="7" spans="1:3" ht="12.75">
      <c r="A7" s="15" t="s">
        <v>18</v>
      </c>
      <c r="B7" s="11">
        <v>3.838</v>
      </c>
      <c r="C7" s="12">
        <v>15.83</v>
      </c>
    </row>
    <row r="8" spans="1:3" ht="12.75">
      <c r="A8" s="3" t="s">
        <v>11</v>
      </c>
      <c r="B8" s="11">
        <v>10</v>
      </c>
      <c r="C8" s="12"/>
    </row>
    <row r="9" spans="1:3" ht="12.75">
      <c r="A9" s="15" t="s">
        <v>19</v>
      </c>
      <c r="B9" s="11">
        <v>32.967</v>
      </c>
      <c r="C9" s="12">
        <v>52.31</v>
      </c>
    </row>
    <row r="10" spans="1:3" ht="12.75">
      <c r="A10" s="15" t="s">
        <v>23</v>
      </c>
      <c r="B10" s="11">
        <v>2.43</v>
      </c>
      <c r="C10" s="12">
        <v>14.15</v>
      </c>
    </row>
    <row r="11" spans="1:3" ht="12.75">
      <c r="A11" s="3" t="s">
        <v>24</v>
      </c>
      <c r="B11" s="17">
        <v>2.23</v>
      </c>
      <c r="C11" s="18">
        <v>9.909</v>
      </c>
    </row>
    <row r="12" spans="1:3" ht="12.75">
      <c r="A12" s="15" t="s">
        <v>14</v>
      </c>
      <c r="B12" s="11">
        <v>9.91</v>
      </c>
      <c r="C12" s="12">
        <v>7.868</v>
      </c>
    </row>
    <row r="13" spans="1:3" ht="12.75">
      <c r="A13" s="15" t="s">
        <v>25</v>
      </c>
      <c r="B13" s="11">
        <v>17.669</v>
      </c>
      <c r="C13" s="12">
        <v>42.139</v>
      </c>
    </row>
    <row r="14" spans="1:3" ht="12.75">
      <c r="A14" s="15" t="s">
        <v>26</v>
      </c>
      <c r="B14" s="11">
        <v>16.868</v>
      </c>
      <c r="C14" s="12">
        <v>55.695</v>
      </c>
    </row>
    <row r="15" spans="1:3" ht="12.75">
      <c r="A15" s="15" t="s">
        <v>13</v>
      </c>
      <c r="B15" s="11">
        <v>3.337</v>
      </c>
      <c r="C15" s="12">
        <v>4.109</v>
      </c>
    </row>
    <row r="16" spans="1:3" ht="12.75">
      <c r="A16" s="3" t="s">
        <v>12</v>
      </c>
      <c r="B16" s="11">
        <v>51.21</v>
      </c>
      <c r="C16" s="12">
        <v>78.89</v>
      </c>
    </row>
    <row r="17" spans="1:3" ht="12.75">
      <c r="A17" s="3" t="s">
        <v>27</v>
      </c>
      <c r="B17" s="11">
        <v>12.803</v>
      </c>
      <c r="C17" s="12">
        <v>9.028</v>
      </c>
    </row>
    <row r="18" spans="1:3" ht="12.75">
      <c r="A18" s="3" t="s">
        <v>28</v>
      </c>
      <c r="B18" s="11">
        <v>4.12</v>
      </c>
      <c r="C18" s="12">
        <v>12.611</v>
      </c>
    </row>
    <row r="19" spans="1:3" ht="12.75">
      <c r="A19" s="3" t="s">
        <v>29</v>
      </c>
      <c r="B19" s="11">
        <v>36.007</v>
      </c>
      <c r="C19" s="12" t="s">
        <v>48</v>
      </c>
    </row>
    <row r="20" spans="1:3" ht="12.75">
      <c r="A20" s="3" t="s">
        <v>30</v>
      </c>
      <c r="B20" s="11">
        <v>3.76</v>
      </c>
      <c r="C20" s="12">
        <v>34.271</v>
      </c>
    </row>
    <row r="21" spans="1:3" ht="12.75">
      <c r="A21" s="15" t="s">
        <v>17</v>
      </c>
      <c r="B21" s="11">
        <v>4.21</v>
      </c>
      <c r="C21" s="12">
        <v>38.251</v>
      </c>
    </row>
    <row r="22" spans="1:3" ht="12.75">
      <c r="A22" s="8" t="s">
        <v>31</v>
      </c>
      <c r="B22" s="11">
        <v>14.796</v>
      </c>
      <c r="C22" s="12">
        <v>25.94</v>
      </c>
    </row>
    <row r="23" spans="1:3" ht="12.75">
      <c r="A23" s="8" t="s">
        <v>32</v>
      </c>
      <c r="B23" s="11">
        <v>10.734</v>
      </c>
      <c r="C23" s="12">
        <v>61.174</v>
      </c>
    </row>
    <row r="24" spans="1:3" ht="12.75">
      <c r="A24" s="16" t="s">
        <v>1</v>
      </c>
      <c r="B24" s="11">
        <v>15.059</v>
      </c>
      <c r="C24" s="12">
        <v>7.609</v>
      </c>
    </row>
    <row r="25" spans="1:3" ht="12.75">
      <c r="A25" s="8" t="s">
        <v>33</v>
      </c>
      <c r="B25" s="11">
        <v>3.97</v>
      </c>
      <c r="C25" s="12">
        <v>58.71</v>
      </c>
    </row>
    <row r="26" spans="1:3" ht="12.75">
      <c r="A26" s="8" t="s">
        <v>34</v>
      </c>
      <c r="B26" s="11">
        <v>5</v>
      </c>
      <c r="C26" s="12">
        <v>9.95</v>
      </c>
    </row>
    <row r="27" spans="1:3" ht="12.75">
      <c r="A27" s="8" t="s">
        <v>15</v>
      </c>
      <c r="B27" s="11">
        <v>2.15</v>
      </c>
      <c r="C27" s="12"/>
    </row>
    <row r="28" spans="1:3" ht="12.75">
      <c r="A28" s="8" t="s">
        <v>35</v>
      </c>
      <c r="B28" s="11">
        <v>227.186</v>
      </c>
      <c r="C28" s="12">
        <v>530.699</v>
      </c>
    </row>
    <row r="29" spans="1:3" ht="12.75">
      <c r="A29" s="16" t="s">
        <v>2</v>
      </c>
      <c r="B29" s="11">
        <v>11.364</v>
      </c>
      <c r="C29" s="12">
        <v>47.383</v>
      </c>
    </row>
    <row r="30" spans="1:3" ht="12.75">
      <c r="A30" s="16" t="s">
        <v>36</v>
      </c>
      <c r="B30" s="11">
        <v>3.96</v>
      </c>
      <c r="C30" s="12">
        <v>12.4</v>
      </c>
    </row>
    <row r="31" spans="1:3" ht="12.75">
      <c r="A31" s="16" t="s">
        <v>37</v>
      </c>
      <c r="B31" s="11">
        <v>5</v>
      </c>
      <c r="C31" s="12">
        <v>5.543</v>
      </c>
    </row>
    <row r="32" spans="1:3" ht="12.75">
      <c r="A32" s="16" t="s">
        <v>38</v>
      </c>
      <c r="B32" s="11">
        <v>3.7</v>
      </c>
      <c r="C32" s="12"/>
    </row>
    <row r="33" spans="1:3" ht="12.75">
      <c r="A33" s="16" t="s">
        <v>39</v>
      </c>
      <c r="B33" s="11">
        <v>5.3</v>
      </c>
      <c r="C33" s="12">
        <v>10.904</v>
      </c>
    </row>
    <row r="34" spans="1:3" ht="12.75">
      <c r="A34" s="16" t="s">
        <v>40</v>
      </c>
      <c r="B34" s="11">
        <v>7.539</v>
      </c>
      <c r="C34" s="12">
        <v>13.793</v>
      </c>
    </row>
    <row r="35" spans="1:3" ht="12.75">
      <c r="A35" s="16" t="s">
        <v>4</v>
      </c>
      <c r="B35" s="11">
        <v>4.4</v>
      </c>
      <c r="C35" s="12"/>
    </row>
    <row r="36" spans="1:3" ht="12.75">
      <c r="A36" s="16" t="s">
        <v>41</v>
      </c>
      <c r="B36" s="11">
        <v>5</v>
      </c>
      <c r="C36" s="12">
        <v>19.242</v>
      </c>
    </row>
    <row r="37" spans="1:3" ht="12.75">
      <c r="A37" s="16" t="s">
        <v>42</v>
      </c>
      <c r="B37" s="11">
        <v>6.005</v>
      </c>
      <c r="C37" s="12">
        <v>23.499</v>
      </c>
    </row>
    <row r="38" spans="1:3" ht="12.75">
      <c r="A38" s="16" t="s">
        <v>43</v>
      </c>
      <c r="B38" s="11">
        <v>6.57</v>
      </c>
      <c r="C38" s="12">
        <v>31.831</v>
      </c>
    </row>
    <row r="39" spans="1:3" ht="12.75">
      <c r="A39" s="8" t="s">
        <v>16</v>
      </c>
      <c r="B39" s="11">
        <v>6.347</v>
      </c>
      <c r="C39" s="12">
        <v>80.735</v>
      </c>
    </row>
    <row r="40" spans="1:3" ht="12.75">
      <c r="A40" s="8" t="s">
        <v>44</v>
      </c>
      <c r="B40" s="11">
        <v>3.75</v>
      </c>
      <c r="C40" s="12">
        <v>15.017</v>
      </c>
    </row>
    <row r="41" spans="1:3" ht="12.75">
      <c r="A41" s="8" t="s">
        <v>45</v>
      </c>
      <c r="B41" s="11">
        <v>4.46</v>
      </c>
      <c r="C41" s="12">
        <v>10.064</v>
      </c>
    </row>
    <row r="42" spans="1:3" ht="12.75">
      <c r="A42" s="8" t="s">
        <v>46</v>
      </c>
      <c r="B42" s="11">
        <v>25.581</v>
      </c>
      <c r="C42" s="12">
        <v>61.167</v>
      </c>
    </row>
    <row r="43" spans="1:3" ht="12.75">
      <c r="A43" s="8" t="s">
        <v>47</v>
      </c>
      <c r="B43" s="11">
        <v>2.81</v>
      </c>
      <c r="C43" s="12">
        <v>11.358</v>
      </c>
    </row>
    <row r="44" spans="1:3" ht="12.75" customHeight="1">
      <c r="A44" s="16" t="s">
        <v>0</v>
      </c>
      <c r="B44" s="11">
        <v>7</v>
      </c>
      <c r="C44" s="23">
        <v>17.364</v>
      </c>
    </row>
    <row r="45" spans="1:3" ht="12.75" thickBot="1">
      <c r="A45" s="7" t="s">
        <v>6</v>
      </c>
      <c r="B45" s="19">
        <f>SUM(B7:B44)</f>
        <v>599.04</v>
      </c>
      <c r="C45" s="13">
        <f>SUM(C3:C44)</f>
        <v>1600.3549999999998</v>
      </c>
    </row>
    <row r="47" spans="2:3" ht="12.75">
      <c r="B47" s="14"/>
      <c r="C47" s="14"/>
    </row>
  </sheetData>
  <sheetProtection/>
  <mergeCells count="1">
    <mergeCell ref="A1:C1"/>
  </mergeCells>
  <hyperlinks>
    <hyperlink ref="E1" r:id="rId1" display="http://www.bolsasymercados.es/mab/esp/marcos.htm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Amelia Sánchez García</cp:lastModifiedBy>
  <dcterms:created xsi:type="dcterms:W3CDTF">2011-05-03T14:34:44Z</dcterms:created>
  <dcterms:modified xsi:type="dcterms:W3CDTF">2017-03-21T15:00:29Z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